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HT18-19\1.TRUONG\1.CHUYENMON\7.LICH CONGTAC\2019-2020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A1" i="1" l="1"/>
  <c r="A26" i="1" l="1"/>
  <c r="A21" i="1"/>
  <c r="A18" i="1"/>
  <c r="A15" i="1"/>
  <c r="A12" i="1"/>
  <c r="A9" i="1"/>
  <c r="A4" i="1"/>
</calcChain>
</file>

<file path=xl/comments1.xml><?xml version="1.0" encoding="utf-8"?>
<comments xmlns="http://schemas.openxmlformats.org/spreadsheetml/2006/main">
  <authors>
    <author>HD King</author>
  </authors>
  <commentList>
    <comment ref="A21" authorId="0" shapeId="0">
      <text>
        <r>
          <rPr>
            <b/>
            <sz val="9"/>
            <color indexed="81"/>
            <rFont val="Tahoma"/>
            <family val="2"/>
          </rPr>
          <t>HD King: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<sst xmlns="http://schemas.openxmlformats.org/spreadsheetml/2006/main" count="49" uniqueCount="44">
  <si>
    <t>Ngày</t>
  </si>
  <si>
    <t>NỘI DUNG CÔNG TÁC</t>
  </si>
  <si>
    <t>THÀNH PHẦN</t>
  </si>
  <si>
    <t>THỜI GIAN</t>
  </si>
  <si>
    <t>ĐỊA ĐIỂM</t>
  </si>
  <si>
    <t>15/06/2020</t>
  </si>
  <si>
    <t>-Kiểm tra học kỳ II Sinh K11</t>
  </si>
  <si>
    <t>06h45</t>
  </si>
  <si>
    <t>-Kiểm tra học kỳ II Sử K11</t>
  </si>
  <si>
    <t>-Kiểm tra học kỳ II Sinh K10</t>
  </si>
  <si>
    <t>-Kiểm tra học kỳ II Sử K10</t>
  </si>
  <si>
    <t>15h30</t>
  </si>
  <si>
    <t>-Họp góp ý dự thảo Kế hoạch tổ chức CDTN Hoa phượng đỏ lần thứ 15.</t>
  </si>
  <si>
    <t>Phòng họp Quận Đoàn</t>
  </si>
  <si>
    <t>-Kiểm tra học kỳ II Địa K11</t>
  </si>
  <si>
    <t>-Kiểm tra học kỳ II GDCD K11</t>
  </si>
  <si>
    <t>-Kiểm tra học kỳ II Địa K10</t>
  </si>
  <si>
    <t>-Kiểm tra học kỳ II GDCD K10</t>
  </si>
  <si>
    <t>Tập huấn công tác thi TN</t>
  </si>
  <si>
    <t>BGH, HV</t>
  </si>
  <si>
    <t>8g00</t>
  </si>
  <si>
    <t>HT 2.1 Sở GD&amp;ĐT</t>
  </si>
  <si>
    <t>Họp BĐD CMHS lớp 12</t>
  </si>
  <si>
    <t>BGH, GVCN 12</t>
  </si>
  <si>
    <t>15g30</t>
  </si>
  <si>
    <t>HT  THPT Hàn Thuyên</t>
  </si>
  <si>
    <t>Họp CMHS các lớp 12</t>
  </si>
  <si>
    <t>Theo phân công</t>
  </si>
  <si>
    <t>7g30</t>
  </si>
  <si>
    <t>Kiểm tra HV, TV, TB (Cụm 5)</t>
  </si>
  <si>
    <t>Theo Kế hoạch</t>
  </si>
  <si>
    <t>Sao in đề thi (đợt 2)</t>
  </si>
  <si>
    <t>Theo QĐ</t>
  </si>
  <si>
    <t>Theo KH</t>
  </si>
  <si>
    <t>Khai giảng lớp bồi dưỡng HT THPT</t>
  </si>
  <si>
    <t>C.Tường Minh</t>
  </si>
  <si>
    <t>14g00</t>
  </si>
  <si>
    <t>Trường CB QLGD</t>
  </si>
  <si>
    <t>T.Anh</t>
  </si>
  <si>
    <t>Hoàn tất thống kê ngày, giờ công -Dự kiến xếp loại HK HS</t>
  </si>
  <si>
    <t>Khai giảng lớp bồi dưỡng Tổ trưởng, GVCN</t>
  </si>
  <si>
    <t>C.Hồng Mai, Yến, Vy, Hơn</t>
  </si>
  <si>
    <t>Hạn chót vào điểm thành phần (cổng thông tin điện tử)</t>
  </si>
  <si>
    <t>GVBM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</si>
</sst>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12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17" xfId="0" quotePrefix="1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showGridLines="0" tabSelected="1" topLeftCell="A16" zoomScale="95" zoomScaleNormal="95" workbookViewId="0">
      <selection activeCell="E27" sqref="E27"/>
    </sheetView>
  </sheetViews>
  <sheetFormatPr defaultRowHeight="16.5" x14ac:dyDescent="0.25"/>
  <cols>
    <col min="1" max="1" width="14.42578125" style="1" customWidth="1"/>
    <col min="2" max="2" width="40.5703125" style="1" customWidth="1"/>
    <col min="3" max="3" width="21.42578125" style="1" customWidth="1"/>
    <col min="4" max="4" width="16.140625" style="1" customWidth="1"/>
    <col min="5" max="5" width="28.140625" style="15" bestFit="1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39" t="str">
        <f>"Lịch công tác tuần dự phòng học kỳ II  (từ ngày " &amp; TEXT(aa,"dd/MM") &amp; " đến ngày " &amp; TEXT(aa+6,"dd/MM") &amp; ")"</f>
        <v>Lịch công tác tuần dự phòng học kỳ II  (từ ngày 15/06 đến ngày 21/06)</v>
      </c>
      <c r="B1" s="39"/>
      <c r="C1" s="39"/>
      <c r="D1" s="39"/>
      <c r="E1" s="39"/>
    </row>
    <row r="2" spans="1:5" ht="20.25" customHeight="1" thickBot="1" x14ac:dyDescent="0.3">
      <c r="A2" s="2"/>
      <c r="B2" s="2"/>
      <c r="C2" s="2"/>
      <c r="D2" s="2"/>
      <c r="E2" s="13"/>
    </row>
    <row r="3" spans="1:5" ht="17.2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ht="21.75" customHeight="1" x14ac:dyDescent="0.25">
      <c r="A4" s="40" t="str">
        <f>"Thứ Hai "  &amp; TEXT(aa,"dd/MM")</f>
        <v>Thứ Hai 15/06</v>
      </c>
      <c r="B4" s="4" t="s">
        <v>6</v>
      </c>
      <c r="C4" s="5"/>
      <c r="D4" s="5" t="s">
        <v>7</v>
      </c>
      <c r="E4" s="4"/>
    </row>
    <row r="5" spans="1:5" ht="21.75" customHeight="1" x14ac:dyDescent="0.25">
      <c r="A5" s="41"/>
      <c r="B5" s="6" t="s">
        <v>8</v>
      </c>
      <c r="C5" s="7"/>
      <c r="D5" s="7"/>
      <c r="E5" s="6"/>
    </row>
    <row r="6" spans="1:5" ht="21.75" customHeight="1" x14ac:dyDescent="0.25">
      <c r="A6" s="41"/>
      <c r="B6" s="6" t="s">
        <v>9</v>
      </c>
      <c r="C6" s="7"/>
      <c r="D6" s="7" t="s">
        <v>11</v>
      </c>
      <c r="E6" s="6"/>
    </row>
    <row r="7" spans="1:5" ht="21.75" customHeight="1" x14ac:dyDescent="0.25">
      <c r="A7" s="41"/>
      <c r="B7" s="6" t="s">
        <v>10</v>
      </c>
      <c r="C7" s="7"/>
      <c r="D7" s="7"/>
      <c r="E7" s="6"/>
    </row>
    <row r="8" spans="1:5" ht="33.75" thickBot="1" x14ac:dyDescent="0.3">
      <c r="A8" s="42"/>
      <c r="B8" s="35" t="s">
        <v>12</v>
      </c>
      <c r="C8" s="9"/>
      <c r="D8" s="9" t="s">
        <v>11</v>
      </c>
      <c r="E8" s="8" t="s">
        <v>13</v>
      </c>
    </row>
    <row r="9" spans="1:5" ht="25.5" customHeight="1" x14ac:dyDescent="0.25">
      <c r="A9" s="40" t="str">
        <f>"Thứ Ba "  &amp; TEXT(aa +1,"dd/MM")</f>
        <v>Thứ Ba 16/06</v>
      </c>
      <c r="B9" s="32" t="s">
        <v>31</v>
      </c>
      <c r="C9" s="33" t="s">
        <v>32</v>
      </c>
      <c r="D9" s="33" t="s">
        <v>33</v>
      </c>
      <c r="E9" s="34"/>
    </row>
    <row r="10" spans="1:5" x14ac:dyDescent="0.25">
      <c r="A10" s="43"/>
      <c r="B10" s="29"/>
      <c r="C10" s="7"/>
      <c r="D10" s="7"/>
      <c r="E10" s="14"/>
    </row>
    <row r="11" spans="1:5" ht="21" customHeight="1" thickBot="1" x14ac:dyDescent="0.3">
      <c r="A11" s="42"/>
      <c r="B11" s="8"/>
      <c r="C11" s="9"/>
      <c r="D11" s="9"/>
      <c r="E11" s="8"/>
    </row>
    <row r="12" spans="1:5" x14ac:dyDescent="0.25">
      <c r="A12" s="36" t="str">
        <f>"Thứ Tư "  &amp; TEXT(aa +2,"dd/MM")</f>
        <v>Thứ Tư 17/06</v>
      </c>
      <c r="B12" s="10" t="s">
        <v>18</v>
      </c>
      <c r="C12" s="5" t="s">
        <v>19</v>
      </c>
      <c r="D12" s="5" t="s">
        <v>20</v>
      </c>
      <c r="E12" s="4" t="s">
        <v>21</v>
      </c>
    </row>
    <row r="13" spans="1:5" x14ac:dyDescent="0.25">
      <c r="A13" s="37"/>
      <c r="B13" s="21" t="s">
        <v>29</v>
      </c>
      <c r="C13" s="17" t="s">
        <v>27</v>
      </c>
      <c r="D13" s="17" t="s">
        <v>20</v>
      </c>
      <c r="E13" s="16" t="s">
        <v>30</v>
      </c>
    </row>
    <row r="14" spans="1:5" ht="21" customHeight="1" thickBot="1" x14ac:dyDescent="0.3">
      <c r="A14" s="37"/>
      <c r="B14" s="8"/>
      <c r="C14" s="12"/>
      <c r="D14" s="12"/>
      <c r="E14" s="11"/>
    </row>
    <row r="15" spans="1:5" x14ac:dyDescent="0.25">
      <c r="A15" s="46" t="str">
        <f>"Thứ Năm "  &amp; TEXT(aa +3,"dd/MM")</f>
        <v>Thứ Năm 18/06</v>
      </c>
      <c r="B15" s="10" t="s">
        <v>22</v>
      </c>
      <c r="C15" s="5" t="s">
        <v>23</v>
      </c>
      <c r="D15" s="5" t="s">
        <v>24</v>
      </c>
      <c r="E15" s="4" t="s">
        <v>25</v>
      </c>
    </row>
    <row r="16" spans="1:5" x14ac:dyDescent="0.25">
      <c r="A16" s="47"/>
      <c r="B16" s="21"/>
      <c r="C16" s="17"/>
      <c r="D16" s="17"/>
      <c r="E16" s="16"/>
    </row>
    <row r="17" spans="1:5" ht="17.25" thickBot="1" x14ac:dyDescent="0.3">
      <c r="A17" s="48"/>
      <c r="B17" s="11"/>
      <c r="C17" s="12"/>
      <c r="D17" s="12"/>
      <c r="E17" s="11"/>
    </row>
    <row r="18" spans="1:5" x14ac:dyDescent="0.25">
      <c r="A18" s="44" t="str">
        <f>"Thứ Sáu "  &amp; TEXT(aa +4,"dd/MM")</f>
        <v>Thứ Sáu 19/06</v>
      </c>
      <c r="B18" s="30" t="s">
        <v>34</v>
      </c>
      <c r="C18" s="18" t="s">
        <v>35</v>
      </c>
      <c r="D18" s="18" t="s">
        <v>36</v>
      </c>
      <c r="E18" s="25" t="s">
        <v>37</v>
      </c>
    </row>
    <row r="19" spans="1:5" ht="33" x14ac:dyDescent="0.25">
      <c r="A19" s="44"/>
      <c r="B19" s="28" t="s">
        <v>39</v>
      </c>
      <c r="C19" s="7" t="s">
        <v>38</v>
      </c>
      <c r="D19" s="7"/>
      <c r="E19" s="26"/>
    </row>
    <row r="20" spans="1:5" ht="17.25" thickBot="1" x14ac:dyDescent="0.3">
      <c r="A20" s="45"/>
      <c r="B20" s="27"/>
      <c r="C20" s="19"/>
      <c r="D20" s="19"/>
      <c r="E20" s="20"/>
    </row>
    <row r="21" spans="1:5" x14ac:dyDescent="0.25">
      <c r="A21" s="36" t="str">
        <f>"Thứ Bảy "  &amp; TEXT(aa +5,"dd/MM")</f>
        <v>Thứ Bảy 20/06</v>
      </c>
      <c r="B21" s="4" t="s">
        <v>14</v>
      </c>
      <c r="C21" s="5"/>
      <c r="D21" s="5" t="s">
        <v>7</v>
      </c>
      <c r="E21" s="4"/>
    </row>
    <row r="22" spans="1:5" ht="17.25" thickBot="1" x14ac:dyDescent="0.3">
      <c r="A22" s="37"/>
      <c r="B22" s="6" t="s">
        <v>15</v>
      </c>
      <c r="C22" s="7"/>
      <c r="D22" s="7"/>
      <c r="E22" s="6"/>
    </row>
    <row r="23" spans="1:5" x14ac:dyDescent="0.25">
      <c r="A23" s="37"/>
      <c r="B23" s="4" t="s">
        <v>16</v>
      </c>
      <c r="C23" s="7"/>
      <c r="D23" s="7"/>
      <c r="E23" s="6"/>
    </row>
    <row r="24" spans="1:5" x14ac:dyDescent="0.25">
      <c r="A24" s="37"/>
      <c r="B24" s="6" t="s">
        <v>17</v>
      </c>
      <c r="C24" s="7"/>
      <c r="D24" s="7"/>
      <c r="E24" s="6"/>
    </row>
    <row r="25" spans="1:5" ht="33.75" thickBot="1" x14ac:dyDescent="0.3">
      <c r="A25" s="38"/>
      <c r="B25" s="8" t="s">
        <v>40</v>
      </c>
      <c r="C25" s="9" t="s">
        <v>41</v>
      </c>
      <c r="D25" s="9"/>
      <c r="E25" s="8" t="s">
        <v>37</v>
      </c>
    </row>
    <row r="26" spans="1:5" x14ac:dyDescent="0.25">
      <c r="A26" s="36" t="str">
        <f>"Chủ nhật "  &amp; TEXT(aa +6,"dd/MM")</f>
        <v>Chủ nhật 21/06</v>
      </c>
      <c r="B26" s="22" t="s">
        <v>26</v>
      </c>
      <c r="C26" s="23" t="s">
        <v>27</v>
      </c>
      <c r="D26" s="23" t="s">
        <v>28</v>
      </c>
      <c r="E26" s="24"/>
    </row>
    <row r="27" spans="1:5" ht="33" x14ac:dyDescent="0.25">
      <c r="A27" s="37"/>
      <c r="B27" s="29" t="s">
        <v>42</v>
      </c>
      <c r="C27" s="7" t="s">
        <v>43</v>
      </c>
      <c r="D27" s="7"/>
      <c r="E27" s="6"/>
    </row>
    <row r="28" spans="1:5" ht="17.25" thickBot="1" x14ac:dyDescent="0.3">
      <c r="A28" s="38"/>
      <c r="B28" s="8"/>
      <c r="C28" s="9"/>
      <c r="D28" s="9"/>
      <c r="E28" s="8"/>
    </row>
  </sheetData>
  <mergeCells count="8">
    <mergeCell ref="A21:A25"/>
    <mergeCell ref="A26:A28"/>
    <mergeCell ref="A1:E1"/>
    <mergeCell ref="A4:A8"/>
    <mergeCell ref="A9:A11"/>
    <mergeCell ref="A12:A14"/>
    <mergeCell ref="A18:A20"/>
    <mergeCell ref="A15:A17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31" t="s">
        <v>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HT</cp:lastModifiedBy>
  <cp:lastPrinted>2020-06-15T02:27:27Z</cp:lastPrinted>
  <dcterms:created xsi:type="dcterms:W3CDTF">2019-09-14T07:52:06Z</dcterms:created>
  <dcterms:modified xsi:type="dcterms:W3CDTF">2020-06-15T04:11:06Z</dcterms:modified>
</cp:coreProperties>
</file>